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600" windowHeight="9210" activeTab="0"/>
  </bookViews>
  <sheets>
    <sheet name="AL RR" sheetId="1" r:id="rId1"/>
  </sheets>
  <definedNames>
    <definedName name="_xlnm.Print_Area" localSheetId="0">'AL RR'!$A$1:$T$38</definedName>
    <definedName name="_xlnm.Print_Titles" localSheetId="0">'AL RR'!$A:$B</definedName>
  </definedNames>
  <calcPr fullCalcOnLoad="1"/>
</workbook>
</file>

<file path=xl/sharedStrings.xml><?xml version="1.0" encoding="utf-8"?>
<sst xmlns="http://schemas.openxmlformats.org/spreadsheetml/2006/main" count="56" uniqueCount="56">
  <si>
    <t>Nr.                   crt.</t>
  </si>
  <si>
    <t>AMBULATORIUL</t>
  </si>
  <si>
    <t>CARDIOMED SRL</t>
  </si>
  <si>
    <t>STEFANIA MEDICAL SRL</t>
  </si>
  <si>
    <t>MITROPOLIA MOLDOVEI SI BUCOVINEI</t>
  </si>
  <si>
    <t>FIZIOMEDICA SRL</t>
  </si>
  <si>
    <t>MARCONSULT SRL</t>
  </si>
  <si>
    <t>VASIMEDICA SRL</t>
  </si>
  <si>
    <t>OCTOMBRIE</t>
  </si>
  <si>
    <t>NOIEMBRIE</t>
  </si>
  <si>
    <t>DECEMBRIE</t>
  </si>
  <si>
    <t>DIMAS HEALTH SRL</t>
  </si>
  <si>
    <t>ANALDA SRL</t>
  </si>
  <si>
    <t>ARCADIA POLICLINIC SRL</t>
  </si>
  <si>
    <t>CENTURION X MED SRL</t>
  </si>
  <si>
    <t>DELV SRL</t>
  </si>
  <si>
    <t>MEDICINA FIZICA SI RECUPERARE</t>
  </si>
  <si>
    <t>RK MEDCENTER SRL</t>
  </si>
  <si>
    <t>TOTAL AN 2019</t>
  </si>
  <si>
    <t>ALEX CLINIC SRL</t>
  </si>
  <si>
    <t>ANGELESCU - CB SI REABILITARE MEDICALA SRL</t>
  </si>
  <si>
    <t xml:space="preserve">C. M. HYGEEA </t>
  </si>
  <si>
    <t>CM DE DIAGNOSTIC SI TRATAMENT</t>
  </si>
  <si>
    <t>CENTRUL MEDICAL DE RECUPERARE NICOLINA SRL</t>
  </si>
  <si>
    <t>ELYTIS HOSPITAL HOPE</t>
  </si>
  <si>
    <t>EUROMEDICAL PHISICAL</t>
  </si>
  <si>
    <t>FUNDATIA ,,GR T POPA" IASI</t>
  </si>
  <si>
    <t>INSTIT. REG. DE ONCOLOGIE</t>
  </si>
  <si>
    <t>SC KINEGO SRL</t>
  </si>
  <si>
    <t>SC KINETIC FIT SRL</t>
  </si>
  <si>
    <t>SCM MEDFIZ</t>
  </si>
  <si>
    <t>SPITALUL  CLINIC CF IASI</t>
  </si>
  <si>
    <t>SPITALUL CLINIC DE RECUPERARE IASI RECUPERARE</t>
  </si>
  <si>
    <t>SPITALUL CLINIC JUDETEAN DE URGENTA ,,SF. SPIRIDON" IASI</t>
  </si>
  <si>
    <t>SPITALUL MUNICIPAL DE URGENTA  PASCANI</t>
  </si>
  <si>
    <t xml:space="preserve"> T.B.R.C.M. SC DE TRATAMENT BALNEAR SI RECUPERARE A CAPACITATII DE MUNCA</t>
  </si>
  <si>
    <t>TANASE SILVIU ION</t>
  </si>
  <si>
    <t>TRANSMEDEXPERT SRL</t>
  </si>
  <si>
    <t>TOTAL -  activitate curenta</t>
  </si>
  <si>
    <t>PERSONAL CONTRACTUAL</t>
  </si>
  <si>
    <t>TOTAL GENERAL - RR</t>
  </si>
  <si>
    <t>TOTAL TRIM.I 2020</t>
  </si>
  <si>
    <t>TRIM II 2020</t>
  </si>
  <si>
    <t>TRIM III 2020</t>
  </si>
  <si>
    <t>TRIM IV 2020</t>
  </si>
  <si>
    <t>TOTAL AN 2020</t>
  </si>
  <si>
    <t xml:space="preserve">SEPTEMBRIE </t>
  </si>
  <si>
    <t xml:space="preserve">AUGUST </t>
  </si>
  <si>
    <t>IANUARIE  - 28.02.2020</t>
  </si>
  <si>
    <t>FEBRUARIE - 31.03.2020</t>
  </si>
  <si>
    <t>MARTIE - 21.04.2020</t>
  </si>
  <si>
    <t>APRILIE - 29.05.2020</t>
  </si>
  <si>
    <t>MAI - 22.06.2020</t>
  </si>
  <si>
    <t>REVIVE MEDICAL (incetare contract cu 16.06.2020)</t>
  </si>
  <si>
    <t>IUNIE  - 28.07.2020</t>
  </si>
  <si>
    <t>IULIE - 28.07.2020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</si>
</sst>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#,##0.000000"/>
    <numFmt numFmtId="201" formatCode="#,##0.0000000"/>
    <numFmt numFmtId="202" formatCode="#,##0.00000000"/>
    <numFmt numFmtId="203" formatCode="#,##0.000000000"/>
  </numFmts>
  <fonts count="2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0" fillId="24" borderId="10" xfId="0" applyNumberFormat="1" applyFont="1" applyFill="1" applyBorder="1" applyAlignment="1">
      <alignment vertical="center"/>
    </xf>
    <xf numFmtId="4" fontId="0" fillId="24" borderId="11" xfId="0" applyNumberFormat="1" applyFont="1" applyFill="1" applyBorder="1" applyAlignment="1">
      <alignment vertical="center"/>
    </xf>
    <xf numFmtId="4" fontId="1" fillId="7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25" borderId="0" xfId="0" applyNumberFormat="1" applyFont="1" applyFill="1" applyAlignment="1">
      <alignment vertical="center" wrapText="1"/>
    </xf>
    <xf numFmtId="4" fontId="1" fillId="7" borderId="10" xfId="0" applyNumberFormat="1" applyFont="1" applyFill="1" applyBorder="1" applyAlignment="1">
      <alignment vertical="center"/>
    </xf>
    <xf numFmtId="4" fontId="1" fillId="7" borderId="11" xfId="0" applyNumberFormat="1" applyFont="1" applyFill="1" applyBorder="1" applyAlignment="1">
      <alignment vertical="center"/>
    </xf>
    <xf numFmtId="4" fontId="1" fillId="20" borderId="12" xfId="0" applyNumberFormat="1" applyFont="1" applyFill="1" applyBorder="1" applyAlignment="1">
      <alignment vertical="center"/>
    </xf>
    <xf numFmtId="4" fontId="1" fillId="4" borderId="13" xfId="0" applyNumberFormat="1" applyFont="1" applyFill="1" applyBorder="1" applyAlignment="1">
      <alignment horizontal="right" vertical="center"/>
    </xf>
    <xf numFmtId="4" fontId="1" fillId="4" borderId="14" xfId="0" applyNumberFormat="1" applyFont="1" applyFill="1" applyBorder="1" applyAlignment="1">
      <alignment horizontal="right" vertical="center"/>
    </xf>
    <xf numFmtId="4" fontId="1" fillId="4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3" fontId="0" fillId="25" borderId="10" xfId="58" applyNumberFormat="1" applyFont="1" applyFill="1" applyBorder="1" applyAlignment="1">
      <alignment vertical="center" wrapText="1"/>
      <protection/>
    </xf>
    <xf numFmtId="3" fontId="0" fillId="0" borderId="10" xfId="58" applyNumberFormat="1" applyFont="1" applyFill="1" applyBorder="1" applyAlignment="1">
      <alignment vertical="center" wrapText="1"/>
      <protection/>
    </xf>
    <xf numFmtId="3" fontId="0" fillId="25" borderId="10" xfId="58" applyNumberFormat="1" applyFont="1" applyFill="1" applyBorder="1" applyAlignment="1">
      <alignment vertical="center"/>
      <protection/>
    </xf>
    <xf numFmtId="0" fontId="0" fillId="25" borderId="10" xfId="57" applyFont="1" applyFill="1" applyBorder="1" applyAlignment="1">
      <alignment vertical="center" wrapText="1"/>
      <protection/>
    </xf>
    <xf numFmtId="4" fontId="1" fillId="2" borderId="13" xfId="0" applyNumberFormat="1" applyFont="1" applyFill="1" applyBorder="1" applyAlignment="1">
      <alignment horizontal="right" vertical="center"/>
    </xf>
    <xf numFmtId="4" fontId="1" fillId="2" borderId="15" xfId="0" applyNumberFormat="1" applyFont="1" applyFill="1" applyBorder="1" applyAlignment="1">
      <alignment horizontal="right" vertical="center"/>
    </xf>
    <xf numFmtId="4" fontId="1" fillId="2" borderId="14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7" borderId="12" xfId="0" applyNumberFormat="1" applyFont="1" applyFill="1" applyBorder="1" applyAlignment="1">
      <alignment vertical="center"/>
    </xf>
    <xf numFmtId="4" fontId="7" fillId="7" borderId="10" xfId="0" applyNumberFormat="1" applyFont="1" applyFill="1" applyBorder="1" applyAlignment="1">
      <alignment vertical="center"/>
    </xf>
    <xf numFmtId="4" fontId="7" fillId="7" borderId="11" xfId="0" applyNumberFormat="1" applyFont="1" applyFill="1" applyBorder="1" applyAlignment="1">
      <alignment vertical="center"/>
    </xf>
    <xf numFmtId="4" fontId="7" fillId="20" borderId="12" xfId="0" applyNumberFormat="1" applyFont="1" applyFill="1" applyBorder="1" applyAlignment="1">
      <alignment vertical="center"/>
    </xf>
    <xf numFmtId="3" fontId="7" fillId="25" borderId="10" xfId="58" applyNumberFormat="1" applyFont="1" applyFill="1" applyBorder="1" applyAlignment="1">
      <alignment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vertical="center"/>
    </xf>
    <xf numFmtId="4" fontId="7" fillId="24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20" borderId="17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4" fontId="2" fillId="0" borderId="24" xfId="42" applyNumberFormat="1" applyFont="1" applyFill="1" applyBorder="1" applyAlignment="1">
      <alignment horizontal="center" vertical="center" wrapText="1"/>
    </xf>
    <xf numFmtId="4" fontId="2" fillId="0" borderId="25" xfId="42" applyNumberFormat="1" applyFont="1" applyFill="1" applyBorder="1" applyAlignment="1">
      <alignment horizontal="center" vertical="center" wrapText="1"/>
    </xf>
    <xf numFmtId="2" fontId="2" fillId="25" borderId="19" xfId="42" applyNumberFormat="1" applyFont="1" applyFill="1" applyBorder="1" applyAlignment="1" applyProtection="1">
      <alignment horizontal="center" vertical="center" wrapText="1"/>
      <protection locked="0"/>
    </xf>
    <xf numFmtId="2" fontId="2" fillId="25" borderId="20" xfId="42" applyNumberFormat="1" applyFont="1" applyFill="1" applyBorder="1" applyAlignment="1" applyProtection="1">
      <alignment horizontal="center" vertical="center" wrapText="1"/>
      <protection locked="0"/>
    </xf>
    <xf numFmtId="0" fontId="2" fillId="24" borderId="26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telefoane CA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view="pageBreakPreview" zoomScale="93" zoomScaleSheetLayoutView="93" workbookViewId="0" topLeftCell="A1">
      <selection activeCell="H8" sqref="H8"/>
    </sheetView>
  </sheetViews>
  <sheetFormatPr defaultColWidth="9.140625" defaultRowHeight="12.75" outlineLevelCol="1"/>
  <cols>
    <col min="1" max="1" width="4.421875" style="3" customWidth="1"/>
    <col min="2" max="2" width="48.140625" style="8" customWidth="1"/>
    <col min="3" max="3" width="14.140625" style="2" customWidth="1" outlineLevel="1" collapsed="1"/>
    <col min="4" max="5" width="13.00390625" style="1" customWidth="1" outlineLevel="1"/>
    <col min="6" max="6" width="14.8515625" style="1" customWidth="1"/>
    <col min="7" max="7" width="14.421875" style="1" customWidth="1"/>
    <col min="8" max="8" width="15.140625" style="1" customWidth="1"/>
    <col min="9" max="9" width="14.421875" style="1" customWidth="1"/>
    <col min="10" max="10" width="16.57421875" style="1" customWidth="1"/>
    <col min="11" max="11" width="14.140625" style="1" customWidth="1"/>
    <col min="12" max="12" width="14.00390625" style="1" customWidth="1"/>
    <col min="13" max="13" width="15.57421875" style="1" customWidth="1"/>
    <col min="14" max="14" width="15.28125" style="1" customWidth="1"/>
    <col min="15" max="15" width="14.57421875" style="1" customWidth="1"/>
    <col min="16" max="16" width="13.7109375" style="1" customWidth="1"/>
    <col min="17" max="17" width="12.28125" style="1" customWidth="1"/>
    <col min="18" max="18" width="15.140625" style="1" customWidth="1"/>
    <col min="19" max="19" width="0.13671875" style="1" customWidth="1" outlineLevel="1"/>
    <col min="20" max="20" width="18.140625" style="1" customWidth="1"/>
    <col min="21" max="21" width="6.28125" style="1" customWidth="1"/>
    <col min="22" max="22" width="10.140625" style="1" bestFit="1" customWidth="1"/>
    <col min="23" max="16384" width="9.140625" style="1" customWidth="1"/>
  </cols>
  <sheetData>
    <row r="1" spans="1:20" s="7" customFormat="1" ht="57.75" customHeight="1">
      <c r="A1" s="46" t="s">
        <v>0</v>
      </c>
      <c r="B1" s="48" t="s">
        <v>1</v>
      </c>
      <c r="C1" s="50" t="s">
        <v>48</v>
      </c>
      <c r="D1" s="50" t="s">
        <v>49</v>
      </c>
      <c r="E1" s="44" t="s">
        <v>50</v>
      </c>
      <c r="F1" s="52" t="s">
        <v>41</v>
      </c>
      <c r="G1" s="37" t="s">
        <v>51</v>
      </c>
      <c r="H1" s="37" t="s">
        <v>52</v>
      </c>
      <c r="I1" s="37" t="s">
        <v>54</v>
      </c>
      <c r="J1" s="40" t="s">
        <v>42</v>
      </c>
      <c r="K1" s="37" t="s">
        <v>55</v>
      </c>
      <c r="L1" s="37" t="s">
        <v>47</v>
      </c>
      <c r="M1" s="37" t="s">
        <v>46</v>
      </c>
      <c r="N1" s="40" t="s">
        <v>43</v>
      </c>
      <c r="O1" s="37" t="s">
        <v>8</v>
      </c>
      <c r="P1" s="37" t="s">
        <v>9</v>
      </c>
      <c r="Q1" s="37" t="s">
        <v>10</v>
      </c>
      <c r="R1" s="36" t="s">
        <v>44</v>
      </c>
      <c r="S1" s="34" t="s">
        <v>18</v>
      </c>
      <c r="T1" s="34" t="s">
        <v>45</v>
      </c>
    </row>
    <row r="2" spans="1:20" s="7" customFormat="1" ht="48.75" customHeight="1">
      <c r="A2" s="47"/>
      <c r="B2" s="49"/>
      <c r="C2" s="51"/>
      <c r="D2" s="51"/>
      <c r="E2" s="45"/>
      <c r="F2" s="53"/>
      <c r="G2" s="38"/>
      <c r="H2" s="38"/>
      <c r="I2" s="38"/>
      <c r="J2" s="41"/>
      <c r="K2" s="38"/>
      <c r="L2" s="38"/>
      <c r="M2" s="38"/>
      <c r="N2" s="41"/>
      <c r="O2" s="38"/>
      <c r="P2" s="38"/>
      <c r="Q2" s="38"/>
      <c r="R2" s="39"/>
      <c r="S2" s="35"/>
      <c r="T2" s="35"/>
    </row>
    <row r="3" spans="1:20" ht="21" customHeight="1">
      <c r="A3" s="15">
        <v>1</v>
      </c>
      <c r="B3" s="16" t="s">
        <v>19</v>
      </c>
      <c r="C3" s="4">
        <v>24342</v>
      </c>
      <c r="D3" s="4">
        <v>24230.5</v>
      </c>
      <c r="E3" s="5">
        <v>24538.5</v>
      </c>
      <c r="F3" s="6">
        <v>73111</v>
      </c>
      <c r="G3" s="4">
        <v>0</v>
      </c>
      <c r="H3" s="4">
        <v>37016</v>
      </c>
      <c r="I3" s="4">
        <v>19756</v>
      </c>
      <c r="J3" s="9">
        <v>56772</v>
      </c>
      <c r="K3" s="4">
        <v>25035.85</v>
      </c>
      <c r="L3" s="4">
        <v>21830.02</v>
      </c>
      <c r="M3" s="4">
        <v>25468.35</v>
      </c>
      <c r="N3" s="9">
        <v>72334.22</v>
      </c>
      <c r="O3" s="4">
        <v>25468.35</v>
      </c>
      <c r="P3" s="4">
        <v>25468.35</v>
      </c>
      <c r="Q3" s="4">
        <v>18687.73</v>
      </c>
      <c r="R3" s="10">
        <v>69624.43</v>
      </c>
      <c r="S3" s="11">
        <v>271841.65</v>
      </c>
      <c r="T3" s="11">
        <v>271841.65</v>
      </c>
    </row>
    <row r="4" spans="1:20" ht="24" customHeight="1">
      <c r="A4" s="15">
        <f aca="true" t="shared" si="0" ref="A4:A35">A3+1</f>
        <v>2</v>
      </c>
      <c r="B4" s="16" t="s">
        <v>12</v>
      </c>
      <c r="C4" s="4">
        <v>34557.5</v>
      </c>
      <c r="D4" s="4">
        <v>34333</v>
      </c>
      <c r="E4" s="5">
        <v>35108</v>
      </c>
      <c r="F4" s="6">
        <v>103998.5</v>
      </c>
      <c r="G4" s="4">
        <v>0</v>
      </c>
      <c r="H4" s="4">
        <v>52078</v>
      </c>
      <c r="I4" s="4">
        <v>33981.5</v>
      </c>
      <c r="J4" s="9">
        <v>86059.5</v>
      </c>
      <c r="K4" s="4">
        <v>35663</v>
      </c>
      <c r="L4" s="4">
        <v>31118.32</v>
      </c>
      <c r="M4" s="4">
        <v>36304.71</v>
      </c>
      <c r="N4" s="9">
        <v>103086.03</v>
      </c>
      <c r="O4" s="4">
        <v>36304.71</v>
      </c>
      <c r="P4" s="4">
        <v>36304.71</v>
      </c>
      <c r="Q4" s="4">
        <v>26639.07</v>
      </c>
      <c r="R4" s="10">
        <v>99248.49</v>
      </c>
      <c r="S4" s="11">
        <v>392392.52</v>
      </c>
      <c r="T4" s="11">
        <v>392392.52</v>
      </c>
    </row>
    <row r="5" spans="1:20" ht="27" customHeight="1">
      <c r="A5" s="15">
        <f t="shared" si="0"/>
        <v>3</v>
      </c>
      <c r="B5" s="16" t="s">
        <v>20</v>
      </c>
      <c r="C5" s="4">
        <v>28429</v>
      </c>
      <c r="D5" s="4">
        <v>28265</v>
      </c>
      <c r="E5" s="5">
        <v>28844.5</v>
      </c>
      <c r="F5" s="6">
        <v>85538.5</v>
      </c>
      <c r="G5" s="4">
        <v>3.183231456205249E-12</v>
      </c>
      <c r="H5" s="4">
        <v>30930</v>
      </c>
      <c r="I5" s="4">
        <v>20147.5</v>
      </c>
      <c r="J5" s="9">
        <v>51077.5</v>
      </c>
      <c r="K5" s="4">
        <v>29333.71</v>
      </c>
      <c r="L5" s="4">
        <v>25561.13</v>
      </c>
      <c r="M5" s="4">
        <v>29821.31</v>
      </c>
      <c r="N5" s="9">
        <v>84716.15</v>
      </c>
      <c r="O5" s="4">
        <v>29821.31</v>
      </c>
      <c r="P5" s="4">
        <v>29821.31</v>
      </c>
      <c r="Q5" s="4">
        <v>21881.76</v>
      </c>
      <c r="R5" s="10">
        <v>81524.38</v>
      </c>
      <c r="S5" s="11">
        <v>302856.53</v>
      </c>
      <c r="T5" s="11">
        <v>302856.53</v>
      </c>
    </row>
    <row r="6" spans="1:20" ht="21" customHeight="1">
      <c r="A6" s="15">
        <f t="shared" si="0"/>
        <v>4</v>
      </c>
      <c r="B6" s="16" t="s">
        <v>13</v>
      </c>
      <c r="C6" s="4">
        <v>25696.5</v>
      </c>
      <c r="D6" s="4">
        <v>25532</v>
      </c>
      <c r="E6" s="5">
        <v>22519</v>
      </c>
      <c r="F6" s="6">
        <v>73747.5</v>
      </c>
      <c r="G6" s="4">
        <v>419.9999999999927</v>
      </c>
      <c r="H6" s="4">
        <v>840</v>
      </c>
      <c r="I6" s="4">
        <v>11656</v>
      </c>
      <c r="J6" s="9">
        <v>12916</v>
      </c>
      <c r="K6" s="4">
        <v>109418.95</v>
      </c>
      <c r="L6" s="4">
        <v>22521.15</v>
      </c>
      <c r="M6" s="4">
        <v>26274.67</v>
      </c>
      <c r="N6" s="9">
        <v>158214.77</v>
      </c>
      <c r="O6" s="4">
        <v>26274.67</v>
      </c>
      <c r="P6" s="4">
        <v>26274.67</v>
      </c>
      <c r="Q6" s="4">
        <v>19279.42</v>
      </c>
      <c r="R6" s="10">
        <v>71828.76</v>
      </c>
      <c r="S6" s="11">
        <v>316707.03</v>
      </c>
      <c r="T6" s="11">
        <v>316707.03</v>
      </c>
    </row>
    <row r="7" spans="1:20" ht="21" customHeight="1">
      <c r="A7" s="15">
        <f t="shared" si="0"/>
        <v>5</v>
      </c>
      <c r="B7" s="16" t="s">
        <v>21</v>
      </c>
      <c r="C7" s="4">
        <v>27115.5</v>
      </c>
      <c r="D7" s="4">
        <v>27037</v>
      </c>
      <c r="E7" s="5">
        <v>27499.5</v>
      </c>
      <c r="F7" s="6">
        <v>81652</v>
      </c>
      <c r="G7" s="4">
        <v>2367</v>
      </c>
      <c r="H7" s="4">
        <v>33951</v>
      </c>
      <c r="I7" s="4">
        <v>68664</v>
      </c>
      <c r="J7" s="9">
        <v>104982</v>
      </c>
      <c r="K7" s="4">
        <v>26388.07</v>
      </c>
      <c r="L7" s="4">
        <v>24398.97</v>
      </c>
      <c r="M7" s="4">
        <v>28465.46</v>
      </c>
      <c r="N7" s="9">
        <v>79252.5</v>
      </c>
      <c r="O7" s="4">
        <v>28465.46</v>
      </c>
      <c r="P7" s="4">
        <v>28465.46</v>
      </c>
      <c r="Q7" s="4">
        <v>20886.95</v>
      </c>
      <c r="R7" s="10">
        <v>77817.87</v>
      </c>
      <c r="S7" s="11">
        <v>343704.37</v>
      </c>
      <c r="T7" s="11">
        <v>343704.37</v>
      </c>
    </row>
    <row r="8" spans="1:20" ht="21" customHeight="1">
      <c r="A8" s="15">
        <v>6</v>
      </c>
      <c r="B8" s="16" t="s">
        <v>2</v>
      </c>
      <c r="C8" s="4">
        <v>11550</v>
      </c>
      <c r="D8" s="4">
        <v>11454</v>
      </c>
      <c r="E8" s="5">
        <v>11434</v>
      </c>
      <c r="F8" s="6">
        <v>34438</v>
      </c>
      <c r="G8" s="4">
        <v>2670</v>
      </c>
      <c r="H8" s="4">
        <v>17592</v>
      </c>
      <c r="I8" s="4">
        <v>13277.5</v>
      </c>
      <c r="J8" s="9">
        <v>33539.5</v>
      </c>
      <c r="K8" s="4">
        <v>20876.51</v>
      </c>
      <c r="L8" s="4">
        <v>10380.17</v>
      </c>
      <c r="M8" s="4">
        <v>12110.2</v>
      </c>
      <c r="N8" s="9">
        <v>43366.88</v>
      </c>
      <c r="O8" s="4">
        <v>12110.2</v>
      </c>
      <c r="P8" s="4">
        <v>12110.2</v>
      </c>
      <c r="Q8" s="4">
        <v>8886.000000000007</v>
      </c>
      <c r="R8" s="10">
        <v>33106.4</v>
      </c>
      <c r="S8" s="11">
        <v>144450.78</v>
      </c>
      <c r="T8" s="11">
        <v>144450.78</v>
      </c>
    </row>
    <row r="9" spans="1:20" ht="24" customHeight="1">
      <c r="A9" s="15">
        <f t="shared" si="0"/>
        <v>7</v>
      </c>
      <c r="B9" s="16" t="s">
        <v>22</v>
      </c>
      <c r="C9" s="4">
        <v>18967.5</v>
      </c>
      <c r="D9" s="4">
        <v>20926.5</v>
      </c>
      <c r="E9" s="5">
        <v>21384</v>
      </c>
      <c r="F9" s="6">
        <v>61278</v>
      </c>
      <c r="G9" s="4">
        <v>0</v>
      </c>
      <c r="H9" s="4">
        <v>9666</v>
      </c>
      <c r="I9" s="4">
        <v>28033</v>
      </c>
      <c r="J9" s="9">
        <v>37699</v>
      </c>
      <c r="K9" s="4">
        <v>19787.9</v>
      </c>
      <c r="L9" s="4">
        <v>18274.26</v>
      </c>
      <c r="M9" s="4">
        <v>21319.97</v>
      </c>
      <c r="N9" s="9">
        <v>59382.13</v>
      </c>
      <c r="O9" s="4">
        <v>21319.97</v>
      </c>
      <c r="P9" s="4">
        <v>21319.97</v>
      </c>
      <c r="Q9" s="4">
        <v>15643.74</v>
      </c>
      <c r="R9" s="10">
        <v>58283.68</v>
      </c>
      <c r="S9" s="11">
        <v>216642.81</v>
      </c>
      <c r="T9" s="11">
        <v>216642.81</v>
      </c>
    </row>
    <row r="10" spans="1:20" ht="23.25" customHeight="1">
      <c r="A10" s="15">
        <f t="shared" si="0"/>
        <v>8</v>
      </c>
      <c r="B10" s="17" t="s">
        <v>23</v>
      </c>
      <c r="C10" s="4">
        <v>36109</v>
      </c>
      <c r="D10" s="4">
        <v>35928</v>
      </c>
      <c r="E10" s="5">
        <v>36594</v>
      </c>
      <c r="F10" s="6">
        <v>108631</v>
      </c>
      <c r="G10" s="4">
        <v>33540</v>
      </c>
      <c r="H10" s="4">
        <v>51996</v>
      </c>
      <c r="I10" s="4">
        <v>27756</v>
      </c>
      <c r="J10" s="9">
        <v>113292</v>
      </c>
      <c r="K10" s="4">
        <v>27923.66</v>
      </c>
      <c r="L10" s="4">
        <v>28728.37</v>
      </c>
      <c r="M10" s="4">
        <v>33516.42</v>
      </c>
      <c r="N10" s="9">
        <v>90168.45</v>
      </c>
      <c r="O10" s="4">
        <v>33516.42</v>
      </c>
      <c r="P10" s="4">
        <v>33516.42</v>
      </c>
      <c r="Q10" s="4">
        <v>24592.93</v>
      </c>
      <c r="R10" s="10">
        <v>91625.77</v>
      </c>
      <c r="S10" s="11">
        <v>403717.22</v>
      </c>
      <c r="T10" s="11">
        <v>403717.22</v>
      </c>
    </row>
    <row r="11" spans="1:20" ht="21" customHeight="1">
      <c r="A11" s="15">
        <f t="shared" si="0"/>
        <v>9</v>
      </c>
      <c r="B11" s="16" t="s">
        <v>14</v>
      </c>
      <c r="C11" s="4">
        <v>17458</v>
      </c>
      <c r="D11" s="4">
        <v>17342</v>
      </c>
      <c r="E11" s="5">
        <v>12930</v>
      </c>
      <c r="F11" s="6">
        <v>47730</v>
      </c>
      <c r="G11" s="4">
        <v>0</v>
      </c>
      <c r="H11" s="4">
        <v>11456</v>
      </c>
      <c r="I11" s="4">
        <v>13930</v>
      </c>
      <c r="J11" s="9">
        <v>25386</v>
      </c>
      <c r="K11" s="4">
        <v>14925.07</v>
      </c>
      <c r="L11" s="4">
        <v>13017.72</v>
      </c>
      <c r="M11" s="4">
        <v>15187.34</v>
      </c>
      <c r="N11" s="9">
        <v>43130.13</v>
      </c>
      <c r="O11" s="4">
        <v>15187.34</v>
      </c>
      <c r="P11" s="4">
        <v>15187.34</v>
      </c>
      <c r="Q11" s="4">
        <v>11143.92</v>
      </c>
      <c r="R11" s="10">
        <v>41518.6</v>
      </c>
      <c r="S11" s="11">
        <v>157764.73</v>
      </c>
      <c r="T11" s="11">
        <v>157764.73</v>
      </c>
    </row>
    <row r="12" spans="1:20" ht="21" customHeight="1">
      <c r="A12" s="15">
        <f t="shared" si="0"/>
        <v>10</v>
      </c>
      <c r="B12" s="17" t="s">
        <v>15</v>
      </c>
      <c r="C12" s="4">
        <v>26169</v>
      </c>
      <c r="D12" s="4">
        <v>26059.5</v>
      </c>
      <c r="E12" s="5">
        <v>14514</v>
      </c>
      <c r="F12" s="6">
        <v>66742.5</v>
      </c>
      <c r="G12" s="4">
        <v>0</v>
      </c>
      <c r="H12" s="4">
        <v>0</v>
      </c>
      <c r="I12" s="4">
        <v>24521</v>
      </c>
      <c r="J12" s="9">
        <v>24521</v>
      </c>
      <c r="K12" s="4">
        <v>27757.26</v>
      </c>
      <c r="L12" s="4">
        <v>23595.11</v>
      </c>
      <c r="M12" s="4">
        <v>27527.63</v>
      </c>
      <c r="N12" s="9">
        <v>78880</v>
      </c>
      <c r="O12" s="4">
        <v>27527.63</v>
      </c>
      <c r="P12" s="4">
        <v>27527.63</v>
      </c>
      <c r="Q12" s="4">
        <v>20198.72</v>
      </c>
      <c r="R12" s="10">
        <v>75253.98</v>
      </c>
      <c r="S12" s="11">
        <v>245397.48</v>
      </c>
      <c r="T12" s="11">
        <v>245397.48</v>
      </c>
    </row>
    <row r="13" spans="1:20" ht="21" customHeight="1">
      <c r="A13" s="15">
        <f t="shared" si="0"/>
        <v>11</v>
      </c>
      <c r="B13" s="18" t="s">
        <v>11</v>
      </c>
      <c r="C13" s="4">
        <v>26866</v>
      </c>
      <c r="D13" s="4">
        <v>26848</v>
      </c>
      <c r="E13" s="5">
        <v>16150</v>
      </c>
      <c r="F13" s="6">
        <v>69864</v>
      </c>
      <c r="G13" s="4">
        <v>10710</v>
      </c>
      <c r="H13" s="4">
        <v>40244</v>
      </c>
      <c r="I13" s="4">
        <v>34730</v>
      </c>
      <c r="J13" s="9">
        <v>85684</v>
      </c>
      <c r="K13" s="4">
        <v>26413.58</v>
      </c>
      <c r="L13" s="4">
        <v>23842.85</v>
      </c>
      <c r="M13" s="4">
        <v>27816.66</v>
      </c>
      <c r="N13" s="9">
        <v>78073.09</v>
      </c>
      <c r="O13" s="4">
        <v>27816.66</v>
      </c>
      <c r="P13" s="4">
        <v>27816.66</v>
      </c>
      <c r="Q13" s="4">
        <v>20410.72</v>
      </c>
      <c r="R13" s="10">
        <v>76044.04</v>
      </c>
      <c r="S13" s="11">
        <v>309665.13</v>
      </c>
      <c r="T13" s="11">
        <v>309665.13</v>
      </c>
    </row>
    <row r="14" spans="1:20" ht="21" customHeight="1">
      <c r="A14" s="15">
        <f t="shared" si="0"/>
        <v>12</v>
      </c>
      <c r="B14" s="18" t="s">
        <v>24</v>
      </c>
      <c r="C14" s="4">
        <v>20544</v>
      </c>
      <c r="D14" s="4">
        <v>21937</v>
      </c>
      <c r="E14" s="5">
        <v>22261.5</v>
      </c>
      <c r="F14" s="6">
        <v>64742.5</v>
      </c>
      <c r="G14" s="4">
        <v>0</v>
      </c>
      <c r="H14" s="4">
        <v>10627.5</v>
      </c>
      <c r="I14" s="4">
        <v>29046</v>
      </c>
      <c r="J14" s="9">
        <v>39673.5</v>
      </c>
      <c r="K14" s="4">
        <v>36033.68</v>
      </c>
      <c r="L14" s="4">
        <v>19354.31</v>
      </c>
      <c r="M14" s="4">
        <v>22580.02</v>
      </c>
      <c r="N14" s="9">
        <v>77968.01</v>
      </c>
      <c r="O14" s="4">
        <v>22580.02</v>
      </c>
      <c r="P14" s="4">
        <v>22580.02</v>
      </c>
      <c r="Q14" s="4">
        <v>16568.39</v>
      </c>
      <c r="R14" s="10">
        <v>61728.43</v>
      </c>
      <c r="S14" s="11">
        <v>244112.44</v>
      </c>
      <c r="T14" s="11">
        <v>244112.44</v>
      </c>
    </row>
    <row r="15" spans="1:20" ht="21" customHeight="1">
      <c r="A15" s="15">
        <f t="shared" si="0"/>
        <v>13</v>
      </c>
      <c r="B15" s="16" t="s">
        <v>25</v>
      </c>
      <c r="C15" s="4">
        <v>9730.2</v>
      </c>
      <c r="D15" s="4">
        <v>10998</v>
      </c>
      <c r="E15" s="5">
        <v>10032</v>
      </c>
      <c r="F15" s="6">
        <v>30760.2</v>
      </c>
      <c r="G15" s="4">
        <v>0</v>
      </c>
      <c r="H15" s="4">
        <v>0</v>
      </c>
      <c r="I15" s="4">
        <v>10326</v>
      </c>
      <c r="J15" s="9">
        <v>10326</v>
      </c>
      <c r="K15" s="4">
        <v>11100.07</v>
      </c>
      <c r="L15" s="4">
        <v>9670.33</v>
      </c>
      <c r="M15" s="4">
        <v>11282.05</v>
      </c>
      <c r="N15" s="9">
        <v>32052.45</v>
      </c>
      <c r="O15" s="4">
        <v>11282.05</v>
      </c>
      <c r="P15" s="4">
        <v>11282.05</v>
      </c>
      <c r="Q15" s="4">
        <v>8278.319999999994</v>
      </c>
      <c r="R15" s="10">
        <v>30842.42</v>
      </c>
      <c r="S15" s="11">
        <v>103981.07</v>
      </c>
      <c r="T15" s="11">
        <v>103981.07</v>
      </c>
    </row>
    <row r="16" spans="1:20" ht="21" customHeight="1">
      <c r="A16" s="15">
        <f t="shared" si="0"/>
        <v>14</v>
      </c>
      <c r="B16" s="16" t="s">
        <v>5</v>
      </c>
      <c r="C16" s="4">
        <v>19577.5</v>
      </c>
      <c r="D16" s="4">
        <v>19124</v>
      </c>
      <c r="E16" s="5">
        <v>19325.5</v>
      </c>
      <c r="F16" s="6">
        <v>58027</v>
      </c>
      <c r="G16" s="4">
        <v>1260</v>
      </c>
      <c r="H16" s="4">
        <v>1260</v>
      </c>
      <c r="I16" s="4">
        <v>14668</v>
      </c>
      <c r="J16" s="9">
        <v>17188</v>
      </c>
      <c r="K16" s="4">
        <v>75182.03</v>
      </c>
      <c r="L16" s="4">
        <v>17614.92</v>
      </c>
      <c r="M16" s="4">
        <v>20550.74</v>
      </c>
      <c r="N16" s="9">
        <v>113347.69</v>
      </c>
      <c r="O16" s="4">
        <v>20550.74</v>
      </c>
      <c r="P16" s="4">
        <v>20550.74</v>
      </c>
      <c r="Q16" s="4">
        <v>15079.4</v>
      </c>
      <c r="R16" s="10">
        <v>56180.88</v>
      </c>
      <c r="S16" s="11">
        <v>244743.57</v>
      </c>
      <c r="T16" s="11">
        <v>244743.57</v>
      </c>
    </row>
    <row r="17" spans="1:20" ht="21" customHeight="1">
      <c r="A17" s="15">
        <f t="shared" si="0"/>
        <v>15</v>
      </c>
      <c r="B17" s="16" t="s">
        <v>26</v>
      </c>
      <c r="C17" s="4">
        <v>9990</v>
      </c>
      <c r="D17" s="4">
        <v>9984</v>
      </c>
      <c r="E17" s="5">
        <v>5154</v>
      </c>
      <c r="F17" s="6">
        <v>25128</v>
      </c>
      <c r="G17" s="4">
        <v>0</v>
      </c>
      <c r="H17" s="4">
        <v>8275.5</v>
      </c>
      <c r="I17" s="4">
        <v>8251.5</v>
      </c>
      <c r="J17" s="9">
        <v>16527</v>
      </c>
      <c r="K17" s="4">
        <v>10326.26</v>
      </c>
      <c r="L17" s="4">
        <v>9005.7</v>
      </c>
      <c r="M17" s="4">
        <v>10506.65</v>
      </c>
      <c r="N17" s="9">
        <v>29838.61</v>
      </c>
      <c r="O17" s="4">
        <v>10506.65</v>
      </c>
      <c r="P17" s="4">
        <v>10506.65</v>
      </c>
      <c r="Q17" s="4">
        <v>7709.38</v>
      </c>
      <c r="R17" s="10">
        <v>28722.68</v>
      </c>
      <c r="S17" s="11">
        <v>100216.29</v>
      </c>
      <c r="T17" s="11">
        <v>100216.29</v>
      </c>
    </row>
    <row r="18" spans="1:20" ht="21" customHeight="1">
      <c r="A18" s="15">
        <f t="shared" si="0"/>
        <v>16</v>
      </c>
      <c r="B18" s="16" t="s">
        <v>27</v>
      </c>
      <c r="C18" s="4">
        <v>3030</v>
      </c>
      <c r="D18" s="4">
        <v>3966</v>
      </c>
      <c r="E18" s="5">
        <v>1680</v>
      </c>
      <c r="F18" s="6">
        <v>8676</v>
      </c>
      <c r="G18" s="4">
        <v>0</v>
      </c>
      <c r="H18" s="4">
        <v>0</v>
      </c>
      <c r="I18" s="4">
        <v>0</v>
      </c>
      <c r="J18" s="9">
        <v>0</v>
      </c>
      <c r="K18" s="4">
        <v>12368.96</v>
      </c>
      <c r="L18" s="4">
        <v>3162.4</v>
      </c>
      <c r="M18" s="4">
        <v>3689.46</v>
      </c>
      <c r="N18" s="9">
        <v>19220.82</v>
      </c>
      <c r="O18" s="4">
        <v>3689.46</v>
      </c>
      <c r="P18" s="4">
        <v>3689.46</v>
      </c>
      <c r="Q18" s="4">
        <v>2707.189999999994</v>
      </c>
      <c r="R18" s="10">
        <v>10086.11</v>
      </c>
      <c r="S18" s="11">
        <v>37982.93</v>
      </c>
      <c r="T18" s="11">
        <v>37982.93</v>
      </c>
    </row>
    <row r="19" spans="1:20" ht="21" customHeight="1">
      <c r="A19" s="15">
        <f t="shared" si="0"/>
        <v>17</v>
      </c>
      <c r="B19" s="19" t="s">
        <v>28</v>
      </c>
      <c r="C19" s="4">
        <v>25004</v>
      </c>
      <c r="D19" s="4">
        <v>24890</v>
      </c>
      <c r="E19" s="5">
        <v>25354</v>
      </c>
      <c r="F19" s="6">
        <v>75248</v>
      </c>
      <c r="G19" s="4">
        <v>4.774847184307873E-12</v>
      </c>
      <c r="H19" s="4">
        <v>28380</v>
      </c>
      <c r="I19" s="4">
        <v>20272</v>
      </c>
      <c r="J19" s="9">
        <v>48652</v>
      </c>
      <c r="K19" s="4">
        <v>25793.01</v>
      </c>
      <c r="L19" s="4">
        <v>22492.38</v>
      </c>
      <c r="M19" s="4">
        <v>26241.11</v>
      </c>
      <c r="N19" s="9">
        <v>74526.5</v>
      </c>
      <c r="O19" s="4">
        <v>26241.11</v>
      </c>
      <c r="P19" s="4">
        <v>26241.11</v>
      </c>
      <c r="Q19" s="4">
        <v>19254.78</v>
      </c>
      <c r="R19" s="10">
        <v>71737</v>
      </c>
      <c r="S19" s="11">
        <v>270163.5</v>
      </c>
      <c r="T19" s="11">
        <v>270163.5</v>
      </c>
    </row>
    <row r="20" spans="1:20" ht="21" customHeight="1">
      <c r="A20" s="15">
        <f t="shared" si="0"/>
        <v>18</v>
      </c>
      <c r="B20" s="17" t="s">
        <v>29</v>
      </c>
      <c r="C20" s="4">
        <v>40696</v>
      </c>
      <c r="D20" s="4">
        <v>40458</v>
      </c>
      <c r="E20" s="5">
        <v>23088</v>
      </c>
      <c r="F20" s="6">
        <v>104242</v>
      </c>
      <c r="G20" s="4">
        <v>0</v>
      </c>
      <c r="H20" s="4">
        <v>29678</v>
      </c>
      <c r="I20" s="4">
        <v>37690</v>
      </c>
      <c r="J20" s="9">
        <v>67368</v>
      </c>
      <c r="K20" s="4">
        <v>39717.04</v>
      </c>
      <c r="L20" s="4">
        <v>34644.55</v>
      </c>
      <c r="M20" s="4">
        <v>40418.64</v>
      </c>
      <c r="N20" s="9">
        <v>114780.23</v>
      </c>
      <c r="O20" s="4">
        <v>40418.64</v>
      </c>
      <c r="P20" s="4">
        <v>40418.64</v>
      </c>
      <c r="Q20" s="4">
        <v>29657.69</v>
      </c>
      <c r="R20" s="10">
        <v>110494.97</v>
      </c>
      <c r="S20" s="11">
        <v>396885.2</v>
      </c>
      <c r="T20" s="11">
        <v>396885.2</v>
      </c>
    </row>
    <row r="21" spans="1:20" ht="21" customHeight="1">
      <c r="A21" s="15">
        <f t="shared" si="0"/>
        <v>19</v>
      </c>
      <c r="B21" s="16" t="s">
        <v>6</v>
      </c>
      <c r="C21" s="4">
        <v>13122</v>
      </c>
      <c r="D21" s="4">
        <v>15166</v>
      </c>
      <c r="E21" s="5">
        <v>26642</v>
      </c>
      <c r="F21" s="6">
        <v>54930</v>
      </c>
      <c r="G21" s="4">
        <v>0</v>
      </c>
      <c r="H21" s="4">
        <v>8250</v>
      </c>
      <c r="I21" s="4">
        <v>29366</v>
      </c>
      <c r="J21" s="9">
        <v>37616</v>
      </c>
      <c r="K21" s="4">
        <v>22188.15</v>
      </c>
      <c r="L21" s="4">
        <v>19347.83</v>
      </c>
      <c r="M21" s="4">
        <v>22572.47</v>
      </c>
      <c r="N21" s="9">
        <v>64108.45</v>
      </c>
      <c r="O21" s="4">
        <v>22572.47</v>
      </c>
      <c r="P21" s="4">
        <v>22572.47</v>
      </c>
      <c r="Q21" s="4">
        <v>16562.82</v>
      </c>
      <c r="R21" s="10">
        <v>61707.76</v>
      </c>
      <c r="S21" s="11">
        <v>218362.21</v>
      </c>
      <c r="T21" s="11">
        <v>218362.21</v>
      </c>
    </row>
    <row r="22" spans="1:20" ht="21" customHeight="1">
      <c r="A22" s="15">
        <f t="shared" si="0"/>
        <v>20</v>
      </c>
      <c r="B22" s="16" t="s">
        <v>30</v>
      </c>
      <c r="C22" s="4">
        <v>12822</v>
      </c>
      <c r="D22" s="4">
        <v>12756</v>
      </c>
      <c r="E22" s="5">
        <v>13014</v>
      </c>
      <c r="F22" s="6">
        <v>38592</v>
      </c>
      <c r="G22" s="4">
        <v>6445</v>
      </c>
      <c r="H22" s="4">
        <v>11995.5</v>
      </c>
      <c r="I22" s="4">
        <v>14901</v>
      </c>
      <c r="J22" s="9">
        <v>33341.5</v>
      </c>
      <c r="K22" s="4">
        <v>26918.68</v>
      </c>
      <c r="L22" s="4">
        <v>11545.84</v>
      </c>
      <c r="M22" s="4">
        <v>13470.15</v>
      </c>
      <c r="N22" s="9">
        <v>51934.67</v>
      </c>
      <c r="O22" s="4">
        <v>13470.15</v>
      </c>
      <c r="P22" s="4">
        <v>13470.15</v>
      </c>
      <c r="Q22" s="4">
        <v>9883.870000000006</v>
      </c>
      <c r="R22" s="10">
        <v>36824.17</v>
      </c>
      <c r="S22" s="11">
        <v>160692.34</v>
      </c>
      <c r="T22" s="11">
        <v>160692.34</v>
      </c>
    </row>
    <row r="23" spans="1:20" ht="21" customHeight="1">
      <c r="A23" s="15">
        <f t="shared" si="0"/>
        <v>21</v>
      </c>
      <c r="B23" s="17" t="s">
        <v>16</v>
      </c>
      <c r="C23" s="4">
        <v>15220</v>
      </c>
      <c r="D23" s="4">
        <v>15180</v>
      </c>
      <c r="E23" s="5">
        <v>15456</v>
      </c>
      <c r="F23" s="6">
        <v>45856</v>
      </c>
      <c r="G23" s="4">
        <v>7.275957614183426E-12</v>
      </c>
      <c r="H23" s="4">
        <v>0</v>
      </c>
      <c r="I23" s="4">
        <v>0</v>
      </c>
      <c r="J23" s="9">
        <v>7.275957614183426E-12</v>
      </c>
      <c r="K23" s="4">
        <v>16050.47</v>
      </c>
      <c r="L23" s="4">
        <v>13706.27</v>
      </c>
      <c r="M23" s="4">
        <v>15990.65</v>
      </c>
      <c r="N23" s="9">
        <v>45747.39</v>
      </c>
      <c r="O23" s="4">
        <v>15990.65</v>
      </c>
      <c r="P23" s="4">
        <v>15990.65</v>
      </c>
      <c r="Q23" s="4">
        <v>11733.33</v>
      </c>
      <c r="R23" s="10">
        <v>43714.63</v>
      </c>
      <c r="S23" s="11">
        <v>135318.02</v>
      </c>
      <c r="T23" s="11">
        <v>135318.02</v>
      </c>
    </row>
    <row r="24" spans="1:20" ht="21" customHeight="1">
      <c r="A24" s="15">
        <f t="shared" si="0"/>
        <v>22</v>
      </c>
      <c r="B24" s="16" t="s">
        <v>4</v>
      </c>
      <c r="C24" s="4">
        <v>30918.5</v>
      </c>
      <c r="D24" s="4">
        <v>30763</v>
      </c>
      <c r="E24" s="5">
        <v>25333</v>
      </c>
      <c r="F24" s="6">
        <v>87014.5</v>
      </c>
      <c r="G24" s="4">
        <v>10068</v>
      </c>
      <c r="H24" s="4">
        <v>7616</v>
      </c>
      <c r="I24" s="4">
        <v>41450.5</v>
      </c>
      <c r="J24" s="9">
        <v>59134.5</v>
      </c>
      <c r="K24" s="4">
        <v>91879.44</v>
      </c>
      <c r="L24" s="4">
        <v>27803.54</v>
      </c>
      <c r="M24" s="4">
        <v>32437.46</v>
      </c>
      <c r="N24" s="9">
        <v>152120.44</v>
      </c>
      <c r="O24" s="4">
        <v>32437.46</v>
      </c>
      <c r="P24" s="4">
        <v>32437.46</v>
      </c>
      <c r="Q24" s="4">
        <v>23801.41</v>
      </c>
      <c r="R24" s="10">
        <v>88676.33</v>
      </c>
      <c r="S24" s="11">
        <v>386945.77</v>
      </c>
      <c r="T24" s="11">
        <v>386945.77</v>
      </c>
    </row>
    <row r="25" spans="1:22" s="33" customFormat="1" ht="21" customHeight="1">
      <c r="A25" s="30">
        <f>A26+1</f>
        <v>24</v>
      </c>
      <c r="B25" s="29" t="s">
        <v>53</v>
      </c>
      <c r="C25" s="31">
        <v>19731</v>
      </c>
      <c r="D25" s="31">
        <v>19651</v>
      </c>
      <c r="E25" s="32">
        <v>10640.5</v>
      </c>
      <c r="F25" s="25">
        <v>50022.5</v>
      </c>
      <c r="G25" s="31">
        <v>0</v>
      </c>
      <c r="H25" s="31">
        <v>0</v>
      </c>
      <c r="I25" s="31">
        <v>0</v>
      </c>
      <c r="J25" s="26">
        <v>0</v>
      </c>
      <c r="K25" s="31">
        <v>0</v>
      </c>
      <c r="L25" s="31">
        <v>0</v>
      </c>
      <c r="M25" s="31">
        <v>0</v>
      </c>
      <c r="N25" s="26">
        <v>0</v>
      </c>
      <c r="O25" s="31">
        <v>0</v>
      </c>
      <c r="P25" s="31">
        <v>0</v>
      </c>
      <c r="Q25" s="31">
        <v>0</v>
      </c>
      <c r="R25" s="27">
        <v>0</v>
      </c>
      <c r="S25" s="28">
        <v>50022.5</v>
      </c>
      <c r="T25" s="28">
        <v>50022.5</v>
      </c>
      <c r="V25" s="24"/>
    </row>
    <row r="26" spans="1:20" ht="21" customHeight="1">
      <c r="A26" s="15">
        <f>A24+1</f>
        <v>23</v>
      </c>
      <c r="B26" s="16" t="s">
        <v>17</v>
      </c>
      <c r="C26" s="4">
        <v>18223.5</v>
      </c>
      <c r="D26" s="4">
        <v>19367</v>
      </c>
      <c r="E26" s="5">
        <v>11528</v>
      </c>
      <c r="F26" s="6">
        <v>49118.5</v>
      </c>
      <c r="G26" s="4">
        <v>0</v>
      </c>
      <c r="H26" s="4">
        <v>25392</v>
      </c>
      <c r="I26" s="4">
        <v>22258</v>
      </c>
      <c r="J26" s="9">
        <v>47650</v>
      </c>
      <c r="K26" s="4">
        <v>20825.48</v>
      </c>
      <c r="L26" s="4">
        <v>17505.19</v>
      </c>
      <c r="M26" s="4">
        <v>20422.73</v>
      </c>
      <c r="N26" s="9">
        <v>58753.4</v>
      </c>
      <c r="O26" s="4">
        <v>20422.73</v>
      </c>
      <c r="P26" s="4">
        <v>20422.73</v>
      </c>
      <c r="Q26" s="4">
        <v>14985.44</v>
      </c>
      <c r="R26" s="10">
        <v>55830.9</v>
      </c>
      <c r="S26" s="11">
        <v>211352.8</v>
      </c>
      <c r="T26" s="11">
        <v>211352.8</v>
      </c>
    </row>
    <row r="27" spans="1:20" ht="21" customHeight="1">
      <c r="A27" s="15">
        <v>25</v>
      </c>
      <c r="B27" s="16" t="s">
        <v>31</v>
      </c>
      <c r="C27" s="4">
        <v>6844</v>
      </c>
      <c r="D27" s="4">
        <v>14318</v>
      </c>
      <c r="E27" s="5">
        <v>5800</v>
      </c>
      <c r="F27" s="6">
        <v>26962</v>
      </c>
      <c r="G27" s="4">
        <v>719.9999999999964</v>
      </c>
      <c r="H27" s="4">
        <v>827.9999999999982</v>
      </c>
      <c r="I27" s="4">
        <v>6104</v>
      </c>
      <c r="J27" s="9">
        <v>7651.9999999999945</v>
      </c>
      <c r="K27" s="4">
        <v>47117.26</v>
      </c>
      <c r="L27" s="4">
        <v>9546.99</v>
      </c>
      <c r="M27" s="4">
        <v>11138.15</v>
      </c>
      <c r="N27" s="9">
        <v>67802.4</v>
      </c>
      <c r="O27" s="4">
        <v>11138.15</v>
      </c>
      <c r="P27" s="4">
        <v>11138.15</v>
      </c>
      <c r="Q27" s="4">
        <v>8172.74</v>
      </c>
      <c r="R27" s="10">
        <v>30449.04</v>
      </c>
      <c r="S27" s="11">
        <v>132865.44</v>
      </c>
      <c r="T27" s="11">
        <v>132865.44</v>
      </c>
    </row>
    <row r="28" spans="1:20" ht="24.75" customHeight="1">
      <c r="A28" s="15">
        <f t="shared" si="0"/>
        <v>26</v>
      </c>
      <c r="B28" s="16" t="s">
        <v>32</v>
      </c>
      <c r="C28" s="4">
        <v>3567.5</v>
      </c>
      <c r="D28" s="4">
        <v>29931.5</v>
      </c>
      <c r="E28" s="5">
        <v>10298</v>
      </c>
      <c r="F28" s="6">
        <v>43797</v>
      </c>
      <c r="G28" s="4">
        <v>0</v>
      </c>
      <c r="H28" s="4">
        <v>0</v>
      </c>
      <c r="I28" s="4">
        <v>7279</v>
      </c>
      <c r="J28" s="9">
        <v>7279</v>
      </c>
      <c r="K28" s="4">
        <v>91908.91</v>
      </c>
      <c r="L28" s="4">
        <v>25356.64</v>
      </c>
      <c r="M28" s="4">
        <v>29582.75</v>
      </c>
      <c r="N28" s="9">
        <v>146848.3</v>
      </c>
      <c r="O28" s="4">
        <v>29582.75</v>
      </c>
      <c r="P28" s="4">
        <v>29582.75</v>
      </c>
      <c r="Q28" s="4">
        <v>21706.72</v>
      </c>
      <c r="R28" s="10">
        <v>80872.22</v>
      </c>
      <c r="S28" s="11">
        <v>278796.52</v>
      </c>
      <c r="T28" s="11">
        <v>278796.52</v>
      </c>
    </row>
    <row r="29" spans="1:20" ht="24.75" customHeight="1">
      <c r="A29" s="15">
        <f t="shared" si="0"/>
        <v>27</v>
      </c>
      <c r="B29" s="16" t="s">
        <v>33</v>
      </c>
      <c r="C29" s="4">
        <v>19106.5</v>
      </c>
      <c r="D29" s="4">
        <v>19007</v>
      </c>
      <c r="E29" s="5">
        <v>19349</v>
      </c>
      <c r="F29" s="6">
        <v>57462.5</v>
      </c>
      <c r="G29" s="4">
        <v>210</v>
      </c>
      <c r="H29" s="4">
        <v>647.9999999999964</v>
      </c>
      <c r="I29" s="4">
        <v>3323.9999999999854</v>
      </c>
      <c r="J29" s="9">
        <v>4181.999999999982</v>
      </c>
      <c r="K29" s="4">
        <v>85440.82</v>
      </c>
      <c r="L29" s="4">
        <v>17183.18</v>
      </c>
      <c r="M29" s="4">
        <v>20047.05</v>
      </c>
      <c r="N29" s="9">
        <v>122671.05</v>
      </c>
      <c r="O29" s="4">
        <v>20047.05</v>
      </c>
      <c r="P29" s="4">
        <v>20047.05</v>
      </c>
      <c r="Q29" s="4">
        <v>14709.78</v>
      </c>
      <c r="R29" s="10">
        <v>54803.88</v>
      </c>
      <c r="S29" s="11">
        <v>239119.43</v>
      </c>
      <c r="T29" s="11">
        <v>239119.43</v>
      </c>
    </row>
    <row r="30" spans="1:20" ht="21" customHeight="1">
      <c r="A30" s="15">
        <f t="shared" si="0"/>
        <v>28</v>
      </c>
      <c r="B30" s="16" t="s">
        <v>34</v>
      </c>
      <c r="C30" s="4">
        <v>10818</v>
      </c>
      <c r="D30" s="4">
        <v>10817.5</v>
      </c>
      <c r="E30" s="5">
        <v>10984</v>
      </c>
      <c r="F30" s="6">
        <v>32619.5</v>
      </c>
      <c r="G30" s="4">
        <v>132</v>
      </c>
      <c r="H30" s="4">
        <v>1854</v>
      </c>
      <c r="I30" s="4">
        <v>2652</v>
      </c>
      <c r="J30" s="9">
        <v>4638</v>
      </c>
      <c r="K30" s="4">
        <v>46183.65</v>
      </c>
      <c r="L30" s="4">
        <v>9746.35</v>
      </c>
      <c r="M30" s="4">
        <v>11370.74</v>
      </c>
      <c r="N30" s="9">
        <v>67300.74</v>
      </c>
      <c r="O30" s="4">
        <v>11370.74</v>
      </c>
      <c r="P30" s="4">
        <v>11370.74</v>
      </c>
      <c r="Q30" s="4">
        <v>8343.43000000001</v>
      </c>
      <c r="R30" s="10">
        <v>31084.91</v>
      </c>
      <c r="S30" s="11">
        <v>135643.15</v>
      </c>
      <c r="T30" s="11">
        <v>135643.15</v>
      </c>
    </row>
    <row r="31" spans="1:20" ht="21" customHeight="1">
      <c r="A31" s="15">
        <f t="shared" si="0"/>
        <v>29</v>
      </c>
      <c r="B31" s="16" t="s">
        <v>3</v>
      </c>
      <c r="C31" s="4">
        <v>12601</v>
      </c>
      <c r="D31" s="4">
        <v>12527</v>
      </c>
      <c r="E31" s="5">
        <v>10950</v>
      </c>
      <c r="F31" s="6">
        <v>36078</v>
      </c>
      <c r="G31" s="4">
        <v>2.7284841053187847E-12</v>
      </c>
      <c r="H31" s="4">
        <v>6537</v>
      </c>
      <c r="I31" s="4">
        <v>14063</v>
      </c>
      <c r="J31" s="9">
        <v>20600</v>
      </c>
      <c r="K31" s="4">
        <v>13022.45</v>
      </c>
      <c r="L31" s="4">
        <v>11340.76</v>
      </c>
      <c r="M31" s="4">
        <v>13230.88</v>
      </c>
      <c r="N31" s="9">
        <v>37594.09</v>
      </c>
      <c r="O31" s="4">
        <v>13230.88</v>
      </c>
      <c r="P31" s="4">
        <v>13230.88</v>
      </c>
      <c r="Q31" s="4">
        <v>9708.330000000009</v>
      </c>
      <c r="R31" s="10">
        <v>36170.09</v>
      </c>
      <c r="S31" s="11">
        <v>130442.18</v>
      </c>
      <c r="T31" s="11">
        <v>130442.18</v>
      </c>
    </row>
    <row r="32" spans="1:20" ht="27" customHeight="1">
      <c r="A32" s="15">
        <f t="shared" si="0"/>
        <v>30</v>
      </c>
      <c r="B32" s="16" t="s">
        <v>35</v>
      </c>
      <c r="C32" s="4">
        <v>26192</v>
      </c>
      <c r="D32" s="4">
        <v>26916</v>
      </c>
      <c r="E32" s="5">
        <v>11160</v>
      </c>
      <c r="F32" s="6">
        <v>64268</v>
      </c>
      <c r="G32" s="4">
        <v>0</v>
      </c>
      <c r="H32" s="4">
        <v>0</v>
      </c>
      <c r="I32" s="4">
        <v>9490</v>
      </c>
      <c r="J32" s="9">
        <v>9490</v>
      </c>
      <c r="K32" s="4">
        <v>23892.14</v>
      </c>
      <c r="L32" s="4">
        <v>24348.18</v>
      </c>
      <c r="M32" s="4">
        <v>28406.21</v>
      </c>
      <c r="N32" s="9">
        <v>76646.53</v>
      </c>
      <c r="O32" s="4">
        <v>28406.21</v>
      </c>
      <c r="P32" s="4">
        <v>28406.21</v>
      </c>
      <c r="Q32" s="4">
        <v>20843.45</v>
      </c>
      <c r="R32" s="10">
        <v>77655.87</v>
      </c>
      <c r="S32" s="11">
        <v>228060.4</v>
      </c>
      <c r="T32" s="11">
        <v>228060.4</v>
      </c>
    </row>
    <row r="33" spans="1:20" ht="18" customHeight="1">
      <c r="A33" s="15">
        <f t="shared" si="0"/>
        <v>31</v>
      </c>
      <c r="B33" s="16" t="s">
        <v>36</v>
      </c>
      <c r="C33" s="4">
        <v>8394</v>
      </c>
      <c r="D33" s="4">
        <v>8393</v>
      </c>
      <c r="E33" s="5">
        <v>8522</v>
      </c>
      <c r="F33" s="6">
        <v>25309</v>
      </c>
      <c r="G33" s="4">
        <v>0</v>
      </c>
      <c r="H33" s="4">
        <v>12812</v>
      </c>
      <c r="I33" s="4">
        <v>1890</v>
      </c>
      <c r="J33" s="9">
        <v>14702</v>
      </c>
      <c r="K33" s="4">
        <v>8700.52</v>
      </c>
      <c r="L33" s="4">
        <v>7571.05</v>
      </c>
      <c r="M33" s="4">
        <v>8832.89</v>
      </c>
      <c r="N33" s="9">
        <v>25104.46</v>
      </c>
      <c r="O33" s="4">
        <v>8832.89</v>
      </c>
      <c r="P33" s="4">
        <v>8832.89</v>
      </c>
      <c r="Q33" s="4">
        <v>6481.25</v>
      </c>
      <c r="R33" s="10">
        <v>24147.03</v>
      </c>
      <c r="S33" s="11">
        <v>89262.49</v>
      </c>
      <c r="T33" s="11">
        <v>89262.49</v>
      </c>
    </row>
    <row r="34" spans="1:20" ht="21.75" customHeight="1">
      <c r="A34" s="15">
        <f t="shared" si="0"/>
        <v>32</v>
      </c>
      <c r="B34" s="16" t="s">
        <v>37</v>
      </c>
      <c r="C34" s="4">
        <v>11286</v>
      </c>
      <c r="D34" s="4">
        <v>11244</v>
      </c>
      <c r="E34" s="5">
        <v>11472</v>
      </c>
      <c r="F34" s="6">
        <v>34002</v>
      </c>
      <c r="G34" s="4">
        <v>0</v>
      </c>
      <c r="H34" s="4">
        <v>17220</v>
      </c>
      <c r="I34" s="4">
        <v>10870</v>
      </c>
      <c r="J34" s="9">
        <v>28090</v>
      </c>
      <c r="K34" s="4">
        <v>11666.26</v>
      </c>
      <c r="L34" s="4">
        <v>10163.34</v>
      </c>
      <c r="M34" s="4">
        <v>11857.23</v>
      </c>
      <c r="N34" s="9">
        <v>33686.83</v>
      </c>
      <c r="O34" s="4">
        <v>11857.23</v>
      </c>
      <c r="P34" s="4">
        <v>11857.23</v>
      </c>
      <c r="Q34" s="4">
        <v>8700.420000000011</v>
      </c>
      <c r="R34" s="10">
        <v>32414.88</v>
      </c>
      <c r="S34" s="11">
        <v>128193.71</v>
      </c>
      <c r="T34" s="11">
        <v>128193.71</v>
      </c>
    </row>
    <row r="35" spans="1:20" ht="18" customHeight="1" thickBot="1">
      <c r="A35" s="15">
        <f t="shared" si="0"/>
        <v>33</v>
      </c>
      <c r="B35" s="18" t="s">
        <v>7</v>
      </c>
      <c r="C35" s="4">
        <v>18138</v>
      </c>
      <c r="D35" s="4">
        <v>18020</v>
      </c>
      <c r="E35" s="5">
        <v>18394</v>
      </c>
      <c r="F35" s="6">
        <v>54552</v>
      </c>
      <c r="G35" s="4">
        <v>0</v>
      </c>
      <c r="H35" s="4">
        <v>13513</v>
      </c>
      <c r="I35" s="4">
        <v>19986</v>
      </c>
      <c r="J35" s="9">
        <v>33499</v>
      </c>
      <c r="K35" s="4">
        <v>12255.48</v>
      </c>
      <c r="L35" s="4">
        <v>16307.02</v>
      </c>
      <c r="M35" s="4">
        <v>19024.89</v>
      </c>
      <c r="N35" s="9">
        <v>47587.39</v>
      </c>
      <c r="O35" s="4">
        <v>19024.89</v>
      </c>
      <c r="P35" s="4">
        <v>19024.89</v>
      </c>
      <c r="Q35" s="4">
        <v>14009.62</v>
      </c>
      <c r="R35" s="10">
        <v>52059.4</v>
      </c>
      <c r="S35" s="11">
        <v>187697.79</v>
      </c>
      <c r="T35" s="11">
        <v>187697.79</v>
      </c>
    </row>
    <row r="36" spans="1:20" ht="24" customHeight="1" thickBot="1">
      <c r="A36" s="42" t="s">
        <v>38</v>
      </c>
      <c r="B36" s="43"/>
      <c r="C36" s="12">
        <v>632815.7</v>
      </c>
      <c r="D36" s="12">
        <v>673369.5</v>
      </c>
      <c r="E36" s="12">
        <v>567953</v>
      </c>
      <c r="F36" s="14">
        <v>1874138.2</v>
      </c>
      <c r="G36" s="12">
        <v>68542</v>
      </c>
      <c r="H36" s="12">
        <v>470655.5</v>
      </c>
      <c r="I36" s="12">
        <v>600339.5</v>
      </c>
      <c r="J36" s="12">
        <v>1139537</v>
      </c>
      <c r="K36" s="12">
        <v>1092094.32</v>
      </c>
      <c r="L36" s="12">
        <v>580684.84</v>
      </c>
      <c r="M36" s="12">
        <v>677465.64</v>
      </c>
      <c r="N36" s="13">
        <v>2350244.8</v>
      </c>
      <c r="O36" s="13">
        <v>677465.64</v>
      </c>
      <c r="P36" s="13">
        <v>677465.64</v>
      </c>
      <c r="Q36" s="13">
        <v>497148.72</v>
      </c>
      <c r="R36" s="13">
        <v>1852080</v>
      </c>
      <c r="S36" s="14">
        <v>7216000</v>
      </c>
      <c r="T36" s="14">
        <v>7216000</v>
      </c>
    </row>
    <row r="37" spans="1:21" s="23" customFormat="1" ht="24" customHeight="1" thickBot="1">
      <c r="A37" s="54" t="s">
        <v>39</v>
      </c>
      <c r="B37" s="55"/>
      <c r="C37" s="20">
        <v>0</v>
      </c>
      <c r="D37" s="20">
        <v>0</v>
      </c>
      <c r="E37" s="20">
        <v>0</v>
      </c>
      <c r="F37" s="21">
        <v>0</v>
      </c>
      <c r="G37" s="20">
        <v>0</v>
      </c>
      <c r="H37" s="20">
        <v>0</v>
      </c>
      <c r="I37" s="20">
        <v>0</v>
      </c>
      <c r="J37" s="20">
        <v>0</v>
      </c>
      <c r="K37" s="20">
        <v>530</v>
      </c>
      <c r="L37" s="20">
        <v>0</v>
      </c>
      <c r="M37" s="20">
        <v>0</v>
      </c>
      <c r="N37" s="22">
        <v>530</v>
      </c>
      <c r="O37" s="22">
        <v>0</v>
      </c>
      <c r="P37" s="22">
        <v>0</v>
      </c>
      <c r="Q37" s="20">
        <v>0</v>
      </c>
      <c r="R37" s="22">
        <v>0</v>
      </c>
      <c r="S37" s="21">
        <v>14160158.35</v>
      </c>
      <c r="T37" s="21">
        <v>530</v>
      </c>
      <c r="U37" s="23">
        <v>530</v>
      </c>
    </row>
    <row r="38" spans="1:20" ht="24" customHeight="1" thickBot="1">
      <c r="A38" s="42" t="s">
        <v>40</v>
      </c>
      <c r="B38" s="43"/>
      <c r="C38" s="12">
        <v>632815.7</v>
      </c>
      <c r="D38" s="12">
        <v>673369.5</v>
      </c>
      <c r="E38" s="12">
        <v>567953</v>
      </c>
      <c r="F38" s="14">
        <v>1874138.2</v>
      </c>
      <c r="G38" s="12">
        <v>68542</v>
      </c>
      <c r="H38" s="12">
        <v>470655.5</v>
      </c>
      <c r="I38" s="12">
        <v>600339.5</v>
      </c>
      <c r="J38" s="12">
        <v>1139537</v>
      </c>
      <c r="K38" s="12">
        <v>1092624.32</v>
      </c>
      <c r="L38" s="12">
        <v>580684.84</v>
      </c>
      <c r="M38" s="12">
        <v>677465.64</v>
      </c>
      <c r="N38" s="13">
        <v>2350774.8</v>
      </c>
      <c r="O38" s="13">
        <v>677465.64</v>
      </c>
      <c r="P38" s="13">
        <v>677465.64</v>
      </c>
      <c r="Q38" s="12">
        <v>497148.72</v>
      </c>
      <c r="R38" s="13">
        <v>1852080</v>
      </c>
      <c r="S38" s="14">
        <v>21376158.35</v>
      </c>
      <c r="T38" s="14">
        <v>7216530</v>
      </c>
    </row>
  </sheetData>
  <sheetProtection/>
  <mergeCells count="23">
    <mergeCell ref="A37:B37"/>
    <mergeCell ref="C1:C2"/>
    <mergeCell ref="A38:B38"/>
    <mergeCell ref="D1:D2"/>
    <mergeCell ref="G1:G2"/>
    <mergeCell ref="F1:F2"/>
    <mergeCell ref="H1:H2"/>
    <mergeCell ref="B1:B2"/>
    <mergeCell ref="I1:I2"/>
    <mergeCell ref="A1:A2"/>
    <mergeCell ref="A36:B36"/>
    <mergeCell ref="E1:E2"/>
    <mergeCell ref="J1:J2"/>
    <mergeCell ref="N1:N2"/>
    <mergeCell ref="K1:K2"/>
    <mergeCell ref="O1:O2"/>
    <mergeCell ref="M1:M2"/>
    <mergeCell ref="T1:T2"/>
    <mergeCell ref="Q1:Q2"/>
    <mergeCell ref="R1:R2"/>
    <mergeCell ref="S1:S2"/>
    <mergeCell ref="L1:L2"/>
    <mergeCell ref="P1:P2"/>
  </mergeCells>
  <printOptions horizontalCentered="1" verticalCentered="1"/>
  <pageMargins left="0" right="0" top="0.85" bottom="0.65" header="0.3" footer="0.3"/>
  <pageSetup fitToWidth="3" horizontalDpi="600" verticalDpi="600" orientation="landscape" paperSize="9" scale="54" r:id="rId1"/>
  <headerFooter alignWithMargins="0">
    <oddHeader>&amp;LCAS IASI
Angajamente legale recuperare-reabilitare ref. ..../28.07.2020 
&amp;CAprobat
Director General
Radu Gheorghe ȚIBICHI&amp;RAvizat
Director relatii Contractuale
Margareta Miron
Vizat CFP
Maria Dornescu</oddHeader>
    <oddFooter>&amp;LSef serviciu evaluare-contractare,
Isabela KASAL
&amp;RIntocmit
Sef serviciu decontare serv medicale
Corina NEAMȚIU</oddFooter>
  </headerFooter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margareta.miron</cp:lastModifiedBy>
  <cp:lastPrinted>2020-07-28T06:35:10Z</cp:lastPrinted>
  <dcterms:created xsi:type="dcterms:W3CDTF">2015-12-28T06:10:03Z</dcterms:created>
  <dcterms:modified xsi:type="dcterms:W3CDTF">2020-08-03T06:51:46Z</dcterms:modified>
  <cp:category/>
  <cp:version/>
  <cp:contentType/>
  <cp:contentStatus/>
</cp:coreProperties>
</file>